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k/Downloads/"/>
    </mc:Choice>
  </mc:AlternateContent>
  <xr:revisionPtr revIDLastSave="0" documentId="8_{2148BAF6-3C51-704C-AC5C-23DC2DA65BB2}" xr6:coauthVersionLast="47" xr6:coauthVersionMax="47" xr10:uidLastSave="{00000000-0000-0000-0000-000000000000}"/>
  <bookViews>
    <workbookView xWindow="0" yWindow="500" windowWidth="29040" windowHeight="15840" xr2:uid="{D444F442-BDBF-4684-B114-3C18581C651E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9" i="1" s="1"/>
  <c r="D14" i="1"/>
  <c r="D18" i="1" l="1"/>
  <c r="D20" i="1" s="1"/>
</calcChain>
</file>

<file path=xl/sharedStrings.xml><?xml version="1.0" encoding="utf-8"?>
<sst xmlns="http://schemas.openxmlformats.org/spreadsheetml/2006/main" count="19" uniqueCount="19">
  <si>
    <t>5.2.1.104. Стоимость самолета, состоящего из двух частей - планера и двигателя на дату приобретения: 100 млн. руб. Планер - американский. Двигатель - РФ. Индексы цен с даты приобретения до даты оценки: рост цен в США в 1,1 раза, рост цен в РФ: на 50%. Определить стоимость нового самолета на дату оценки (без учета износа и устареваний), если курс доллара на дату приобретения - 30, на дату оценки - 65, доля двигателя в стоимости самолета на дату оценки - 60%.
Варианты ответа:
151 млн руб.
176 млн руб.
166 млн руб.
184 млн руб.</t>
  </si>
  <si>
    <t>Решаем от обратного</t>
  </si>
  <si>
    <t>Доля двигателя на дату оценки</t>
  </si>
  <si>
    <t>Доля планера планера да дату оценки</t>
  </si>
  <si>
    <t>стоимость</t>
  </si>
  <si>
    <t>Стоимость самолета на дату оценки</t>
  </si>
  <si>
    <t>Стоимость самолета на дату приобретения</t>
  </si>
  <si>
    <t>Индекс США (для планера)</t>
  </si>
  <si>
    <t>Курс доллара на дату приобретения</t>
  </si>
  <si>
    <t>Курс доллара на дату оценки</t>
  </si>
  <si>
    <t>Стоимость двигателя на дату приобретения</t>
  </si>
  <si>
    <t>Стоимсоть пранера на дату приобретения</t>
  </si>
  <si>
    <t>Стоимсть самолета на дату приобретения</t>
  </si>
  <si>
    <t>Индекс Россия (для двигателя)</t>
  </si>
  <si>
    <t>Стоимость двигателя на дату оценки = стоимость самолета умножить на долю двигателя</t>
  </si>
  <si>
    <t>Стоимость пленра на дату оценки = стоимость самолета умножить на долю планера</t>
  </si>
  <si>
    <t>Стоимость двигателя на дату приобретения = СТдвиг на дату оценки / Индекс для России</t>
  </si>
  <si>
    <t>Стоимость пленра на дату приобретения = СТплан на дату оценки / Курс долл на дату оценки / Индекс США * курс доллара на дату приобретения</t>
  </si>
  <si>
    <t>Стоимость двигателя и планера равна 100 000 000 по усл задачи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</si>
</sst>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2</xdr:row>
      <xdr:rowOff>76200</xdr:rowOff>
    </xdr:from>
    <xdr:to>
      <xdr:col>10</xdr:col>
      <xdr:colOff>180975</xdr:colOff>
      <xdr:row>11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474CA0-E33A-6809-9542-3A4E79F2C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1990725"/>
          <a:ext cx="305752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A601F-51FD-4399-86AE-F6A4AF526C6F}">
  <dimension ref="A1:L20"/>
  <sheetViews>
    <sheetView tabSelected="1" workbookViewId="0">
      <selection activeCell="E23" sqref="E23"/>
    </sheetView>
  </sheetViews>
  <sheetFormatPr baseColWidth="10" defaultColWidth="8.83203125" defaultRowHeight="14" x14ac:dyDescent="0.15"/>
  <cols>
    <col min="2" max="2" width="40.83203125" bestFit="1" customWidth="1"/>
    <col min="4" max="4" width="23.6640625" customWidth="1"/>
  </cols>
  <sheetData>
    <row r="1" spans="1:12" ht="135.75" customHeight="1" x14ac:dyDescent="0.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3" spans="1:12" x14ac:dyDescent="0.15">
      <c r="B3" t="s">
        <v>6</v>
      </c>
      <c r="D3" s="2">
        <v>100000000</v>
      </c>
    </row>
    <row r="5" spans="1:12" x14ac:dyDescent="0.15">
      <c r="B5" t="s">
        <v>7</v>
      </c>
      <c r="D5" s="3">
        <v>1.1000000000000001</v>
      </c>
    </row>
    <row r="6" spans="1:12" x14ac:dyDescent="0.15">
      <c r="B6" t="s">
        <v>13</v>
      </c>
      <c r="D6" s="3">
        <v>1.5</v>
      </c>
    </row>
    <row r="7" spans="1:12" x14ac:dyDescent="0.15">
      <c r="B7" t="s">
        <v>8</v>
      </c>
      <c r="D7" s="3">
        <v>30</v>
      </c>
    </row>
    <row r="8" spans="1:12" x14ac:dyDescent="0.15">
      <c r="B8" t="s">
        <v>9</v>
      </c>
      <c r="D8" s="3">
        <v>65</v>
      </c>
    </row>
    <row r="9" spans="1:12" ht="14.25" customHeight="1" x14ac:dyDescent="0.15"/>
    <row r="10" spans="1:12" ht="14.25" customHeight="1" x14ac:dyDescent="0.15"/>
    <row r="11" spans="1:12" x14ac:dyDescent="0.15">
      <c r="A11" t="s">
        <v>1</v>
      </c>
    </row>
    <row r="12" spans="1:12" ht="15" thickBot="1" x14ac:dyDescent="0.2">
      <c r="D12" s="1" t="s">
        <v>4</v>
      </c>
    </row>
    <row r="13" spans="1:12" ht="15" thickBot="1" x14ac:dyDescent="0.2">
      <c r="B13" t="s">
        <v>5</v>
      </c>
      <c r="D13" s="5">
        <v>176108374.38423645</v>
      </c>
    </row>
    <row r="14" spans="1:12" x14ac:dyDescent="0.15">
      <c r="B14" t="s">
        <v>2</v>
      </c>
      <c r="C14" s="1">
        <v>0.6</v>
      </c>
      <c r="D14" s="2">
        <f>D13*C14</f>
        <v>105665024.63054188</v>
      </c>
      <c r="E14" t="s">
        <v>14</v>
      </c>
    </row>
    <row r="15" spans="1:12" x14ac:dyDescent="0.15">
      <c r="B15" t="s">
        <v>3</v>
      </c>
      <c r="C15" s="1">
        <v>0.4</v>
      </c>
      <c r="D15" s="2">
        <f>D13*C15</f>
        <v>70443349.753694579</v>
      </c>
      <c r="E15" t="s">
        <v>15</v>
      </c>
    </row>
    <row r="16" spans="1:12" ht="14.25" customHeight="1" x14ac:dyDescent="0.15"/>
    <row r="17" spans="2:5" ht="14.25" customHeight="1" x14ac:dyDescent="0.15"/>
    <row r="18" spans="2:5" x14ac:dyDescent="0.15">
      <c r="B18" t="s">
        <v>10</v>
      </c>
      <c r="D18" s="2">
        <f>D14/D6</f>
        <v>70443349.753694579</v>
      </c>
      <c r="E18" t="s">
        <v>16</v>
      </c>
    </row>
    <row r="19" spans="2:5" ht="15" thickBot="1" x14ac:dyDescent="0.2">
      <c r="B19" t="s">
        <v>11</v>
      </c>
      <c r="D19" s="2">
        <f>D15/D8/D5*D7</f>
        <v>29556650.246305417</v>
      </c>
      <c r="E19" t="s">
        <v>17</v>
      </c>
    </row>
    <row r="20" spans="2:5" ht="15" thickBot="1" x14ac:dyDescent="0.2">
      <c r="B20" t="s">
        <v>12</v>
      </c>
      <c r="D20" s="4">
        <f>D18+D19</f>
        <v>100000000</v>
      </c>
      <c r="E20" t="s">
        <v>18</v>
      </c>
    </row>
  </sheetData>
  <mergeCells count="1">
    <mergeCell ref="A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Anton</dc:creator>
  <cp:lastModifiedBy>Natalia Kirshina</cp:lastModifiedBy>
  <dcterms:created xsi:type="dcterms:W3CDTF">2024-09-21T07:21:55Z</dcterms:created>
  <dcterms:modified xsi:type="dcterms:W3CDTF">2024-09-24T09:28:48Z</dcterms:modified>
</cp:coreProperties>
</file>